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\Escritorio\fileman\"/>
    </mc:Choice>
  </mc:AlternateContent>
  <bookViews>
    <workbookView xWindow="0" yWindow="0" windowWidth="28800" windowHeight="12330"/>
  </bookViews>
  <sheets>
    <sheet name="2020" sheetId="1" r:id="rId1"/>
  </sheets>
  <calcPr calcId="162913" fullCalcOnLoad="1"/>
</workbook>
</file>

<file path=xl/calcChain.xml><?xml version="1.0" encoding="utf-8"?>
<calcChain xmlns="http://schemas.openxmlformats.org/spreadsheetml/2006/main">
  <c r="D34" i="1" l="1"/>
  <c r="D33" i="1"/>
  <c r="D32" i="1"/>
  <c r="D31" i="1"/>
  <c r="D30" i="1"/>
  <c r="D29" i="1" s="1"/>
  <c r="P29" i="1"/>
  <c r="O29" i="1"/>
  <c r="N29" i="1"/>
  <c r="M29" i="1"/>
  <c r="L29" i="1"/>
  <c r="K29" i="1"/>
  <c r="J29" i="1"/>
  <c r="I29" i="1"/>
  <c r="H29" i="1"/>
  <c r="G29" i="1"/>
  <c r="F29" i="1"/>
  <c r="E29" i="1"/>
  <c r="D27" i="1"/>
  <c r="D26" i="1"/>
  <c r="D25" i="1"/>
  <c r="D19" i="1"/>
  <c r="D18" i="1"/>
  <c r="D17" i="1"/>
  <c r="D16" i="1"/>
  <c r="D15" i="1"/>
  <c r="D14" i="1" s="1"/>
  <c r="P14" i="1"/>
  <c r="O14" i="1"/>
  <c r="N14" i="1"/>
  <c r="M14" i="1"/>
  <c r="L14" i="1"/>
  <c r="K14" i="1"/>
  <c r="J14" i="1"/>
  <c r="I14" i="1"/>
  <c r="H14" i="1"/>
  <c r="G14" i="1"/>
  <c r="F14" i="1"/>
  <c r="E14" i="1"/>
  <c r="D13" i="1"/>
  <c r="D12" i="1"/>
  <c r="D11" i="1"/>
  <c r="D10" i="1"/>
  <c r="D9" i="1"/>
  <c r="D8" i="1"/>
  <c r="D7" i="1"/>
  <c r="D6" i="1"/>
  <c r="D5" i="1" s="1"/>
  <c r="P5" i="1"/>
  <c r="O5" i="1"/>
  <c r="N5" i="1"/>
  <c r="M5" i="1"/>
  <c r="L5" i="1"/>
  <c r="K5" i="1"/>
  <c r="J5" i="1"/>
  <c r="I5" i="1"/>
  <c r="H5" i="1"/>
  <c r="G5" i="1"/>
  <c r="F5" i="1"/>
  <c r="E5" i="1"/>
</calcChain>
</file>

<file path=xl/sharedStrings.xml><?xml version="1.0" encoding="utf-8"?>
<sst xmlns="http://schemas.openxmlformats.org/spreadsheetml/2006/main" count="58" uniqueCount="41">
  <si>
    <t>SECRETARIA DE ADMINISTRACIÓN Y FINANZAS</t>
  </si>
  <si>
    <t>PROGRAMA ANUAL DE ADQUISICIONES 2020</t>
  </si>
  <si>
    <t>CAP/                           PART.</t>
  </si>
  <si>
    <t>CONCEPTO</t>
  </si>
  <si>
    <t>MONTO PRESUPUESTAL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</si>
  <si>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</si>
  <si>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</si>
  <si>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</si>
  <si>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</si>
  <si>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</si>
  <si>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</si>
  <si>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</si>
  <si>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</si>
  <si>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</si>
  <si>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</si>
  <si>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</si>
  <si>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</si>
  <si>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MATERIALES Y SUMINISTROS</t>
  </si>
  <si>
    <t>Artículos y material de oficina</t>
  </si>
  <si>
    <t>Productos de papel y hule para uso en oficinas</t>
  </si>
  <si>
    <t>Materiales para impresión y reproduccion</t>
  </si>
  <si>
    <t>Suministros informáticos</t>
  </si>
  <si>
    <t>Materiales y articulos de limpieza</t>
  </si>
  <si>
    <t>Productos de papel para limpieza</t>
  </si>
  <si>
    <t>Productos textiles adquiridos como vestuario y uniformes</t>
  </si>
  <si>
    <t>Productos menores de hule para equipo de transporte (Neumáticos)</t>
  </si>
  <si>
    <t>SERVICIOS GENERALES</t>
  </si>
  <si>
    <t>Energía eléctrica</t>
  </si>
  <si>
    <t>Agua potable</t>
  </si>
  <si>
    <t>Telefonía tradicional</t>
  </si>
  <si>
    <t>Contratación de otros servicios (estacionamiento)</t>
  </si>
  <si>
    <t>Arrendamiento de Edificios</t>
  </si>
  <si>
    <t>Arrendamiento de equipo y bienes informáticos</t>
  </si>
  <si>
    <t>Impresión de documentos oficiales</t>
  </si>
  <si>
    <t>Seguros de bienes patrimoniales</t>
  </si>
  <si>
    <t>BIENES MUEBLES, INMUEBLES E INTANGIBLES</t>
  </si>
  <si>
    <t>Mobiliario y Equipo</t>
  </si>
  <si>
    <t>Equipo de Computación</t>
  </si>
  <si>
    <t>Otro mobiliario y Equipo</t>
  </si>
  <si>
    <t>Vehículos y equipo terrestre</t>
  </si>
  <si>
    <t>Licencias informáticas e intelectuales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</si>
</sst>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8"/>
      <color rgb="FF000000"/>
      <name val="Calibri"/>
      <family val="2"/>
    </font>
    <font>
      <sz val="1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A9D08E"/>
        <bgColor rgb="FFA9D08E"/>
      </patternFill>
    </fill>
    <fill>
      <patternFill patternType="solid">
        <fgColor rgb="FFE2EFDA"/>
        <bgColor rgb="FFE2EFDA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7">
    <xf numFmtId="0" fontId="0" fillId="0" borderId="0" xfId="0"/>
    <xf numFmtId="0" fontId="16" fillId="9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4" fontId="16" fillId="1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3" xfId="0" applyBorder="1"/>
    <xf numFmtId="4" fontId="0" fillId="0" borderId="0" xfId="0" applyNumberForma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/>
    <xf numFmtId="0" fontId="14" fillId="0" borderId="0" xfId="0" applyFont="1" applyFill="1" applyAlignment="1">
      <alignment horizontal="center"/>
    </xf>
    <xf numFmtId="0" fontId="15" fillId="0" borderId="2" xfId="0" applyFont="1" applyFill="1" applyBorder="1" applyAlignment="1">
      <alignment horizontal="center"/>
    </xf>
  </cellXfs>
  <cellStyles count="18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Neutral" xfId="1" builtinId="28" customBuiltin="1"/>
    <cellStyle name="Normal" xfId="0" builtinId="0" customBuiltin="1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153719</xdr:colOff>
      <xdr:row>20</xdr:row>
      <xdr:rowOff>145801</xdr:rowOff>
    </xdr:from>
    <xdr:ext cx="3171962" cy="915835"/>
    <xdr:pic>
      <xdr:nvPicPr>
        <xdr:cNvPr id="3" name="0 Imagen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58494" y="8870701"/>
          <a:ext cx="3171962" cy="91583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177119</xdr:colOff>
      <xdr:row>0</xdr:row>
      <xdr:rowOff>106564</xdr:rowOff>
    </xdr:from>
    <xdr:ext cx="3074761" cy="892436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81894" y="106564"/>
          <a:ext cx="3074761" cy="89243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abSelected="1" workbookViewId="0"/>
  </sheetViews>
  <sheetFormatPr baseColWidth="10" defaultRowHeight="12.75"/>
  <cols>
    <col min="1" max="1" width="1.375" customWidth="1"/>
    <col min="2" max="2" width="7.75" customWidth="1"/>
    <col min="3" max="3" width="26.25" customWidth="1"/>
    <col min="4" max="4" width="12.75" customWidth="1"/>
    <col min="5" max="5" width="12" customWidth="1"/>
    <col min="6" max="6" width="11.625" customWidth="1"/>
    <col min="7" max="7" width="12.25" customWidth="1"/>
    <col min="8" max="8" width="12" customWidth="1"/>
    <col min="9" max="9" width="12.375" customWidth="1"/>
    <col min="10" max="10" width="11.375" customWidth="1"/>
    <col min="11" max="11" width="12.375" customWidth="1"/>
    <col min="12" max="12" width="11" customWidth="1"/>
    <col min="13" max="13" width="11.25" customWidth="1"/>
    <col min="14" max="14" width="11.125" customWidth="1"/>
    <col min="15" max="15" width="11.625" customWidth="1"/>
    <col min="16" max="16" width="11.25" customWidth="1"/>
    <col min="17" max="1024" width="16.875" customWidth="1"/>
    <col min="1025" max="1025" width="11" customWidth="1"/>
  </cols>
  <sheetData>
    <row r="1" spans="1:22" ht="19.149999999999999" customHeight="1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22" ht="30" customHeight="1">
      <c r="B2" s="15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22" ht="25.5" customHeight="1">
      <c r="B3" s="16" t="s">
        <v>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22" s="2" customFormat="1" ht="39" customHeight="1">
      <c r="A4"/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</row>
    <row r="5" spans="1:22" s="5" customFormat="1" ht="33.4" customHeight="1">
      <c r="A5"/>
      <c r="B5" s="3">
        <v>2000</v>
      </c>
      <c r="C5" s="3" t="s">
        <v>17</v>
      </c>
      <c r="D5" s="4">
        <f t="shared" ref="D5:P5" si="0">SUM(D6:D13)</f>
        <v>9284688.4600000009</v>
      </c>
      <c r="E5" s="4">
        <f t="shared" si="0"/>
        <v>3678069.54</v>
      </c>
      <c r="F5" s="4">
        <f t="shared" si="0"/>
        <v>0</v>
      </c>
      <c r="G5" s="4">
        <f t="shared" si="0"/>
        <v>0</v>
      </c>
      <c r="H5" s="4">
        <f t="shared" si="0"/>
        <v>1772316.42</v>
      </c>
      <c r="I5" s="4">
        <f t="shared" si="0"/>
        <v>0</v>
      </c>
      <c r="J5" s="4">
        <f t="shared" si="0"/>
        <v>0</v>
      </c>
      <c r="K5" s="4">
        <f t="shared" si="0"/>
        <v>1708874.16</v>
      </c>
      <c r="L5" s="4">
        <f t="shared" si="0"/>
        <v>2057428.34</v>
      </c>
      <c r="M5" s="4">
        <f t="shared" si="0"/>
        <v>0</v>
      </c>
      <c r="N5" s="4">
        <f t="shared" si="0"/>
        <v>68000</v>
      </c>
      <c r="O5" s="4">
        <f t="shared" si="0"/>
        <v>0</v>
      </c>
      <c r="P5" s="4">
        <f t="shared" si="0"/>
        <v>0</v>
      </c>
    </row>
    <row r="6" spans="1:22" s="5" customFormat="1" ht="33.4" customHeight="1">
      <c r="A6"/>
      <c r="B6" s="6">
        <v>21102</v>
      </c>
      <c r="C6" s="6" t="s">
        <v>18</v>
      </c>
      <c r="D6" s="7">
        <f t="shared" ref="D6:D13" si="1">SUM(E6:P6)</f>
        <v>988602</v>
      </c>
      <c r="E6" s="7">
        <v>348500</v>
      </c>
      <c r="F6" s="7"/>
      <c r="G6" s="7"/>
      <c r="H6" s="7">
        <v>269552</v>
      </c>
      <c r="I6" s="8"/>
      <c r="J6" s="7"/>
      <c r="K6" s="8"/>
      <c r="L6" s="7">
        <v>370550</v>
      </c>
      <c r="M6" s="7"/>
      <c r="N6" s="8"/>
      <c r="O6" s="7"/>
      <c r="P6" s="7"/>
      <c r="Q6" s="9"/>
      <c r="R6" s="9"/>
      <c r="U6" s="9"/>
      <c r="V6" s="9"/>
    </row>
    <row r="7" spans="1:22" s="5" customFormat="1" ht="33.4" customHeight="1">
      <c r="A7"/>
      <c r="B7" s="6">
        <v>21106</v>
      </c>
      <c r="C7" s="6" t="s">
        <v>19</v>
      </c>
      <c r="D7" s="7">
        <f t="shared" si="1"/>
        <v>1469645.42</v>
      </c>
      <c r="E7" s="7">
        <v>502600</v>
      </c>
      <c r="F7" s="7"/>
      <c r="G7" s="6"/>
      <c r="H7" s="7">
        <v>439045.42</v>
      </c>
      <c r="I7" s="8"/>
      <c r="J7" s="6"/>
      <c r="K7" s="8"/>
      <c r="L7" s="7">
        <v>528000</v>
      </c>
      <c r="M7" s="7"/>
      <c r="N7" s="8"/>
      <c r="O7" s="7"/>
      <c r="P7" s="7"/>
      <c r="Q7" s="9"/>
      <c r="R7" s="9"/>
      <c r="U7" s="9"/>
      <c r="V7" s="9"/>
    </row>
    <row r="8" spans="1:22" s="5" customFormat="1" ht="33.4" customHeight="1">
      <c r="A8"/>
      <c r="B8" s="6">
        <v>21201</v>
      </c>
      <c r="C8" s="6" t="s">
        <v>20</v>
      </c>
      <c r="D8" s="7">
        <f t="shared" si="1"/>
        <v>107817</v>
      </c>
      <c r="E8" s="7">
        <v>50700</v>
      </c>
      <c r="F8" s="7"/>
      <c r="G8" s="6"/>
      <c r="H8" s="7"/>
      <c r="I8" s="8"/>
      <c r="J8" s="6"/>
      <c r="K8" s="8"/>
      <c r="L8" s="7">
        <v>57117</v>
      </c>
      <c r="M8" s="7"/>
      <c r="N8" s="8"/>
      <c r="O8" s="7"/>
      <c r="P8" s="7"/>
      <c r="Q8" s="9"/>
      <c r="U8" s="9"/>
      <c r="V8" s="9"/>
    </row>
    <row r="9" spans="1:22" s="5" customFormat="1" ht="33.4" customHeight="1">
      <c r="A9"/>
      <c r="B9" s="6">
        <v>21401</v>
      </c>
      <c r="C9" s="6" t="s">
        <v>21</v>
      </c>
      <c r="D9" s="7">
        <f t="shared" si="1"/>
        <v>1951395.37</v>
      </c>
      <c r="E9" s="7">
        <v>630395.37</v>
      </c>
      <c r="F9" s="7"/>
      <c r="G9" s="6"/>
      <c r="H9" s="7">
        <v>651000</v>
      </c>
      <c r="I9" s="8"/>
      <c r="J9" s="6"/>
      <c r="K9" s="8"/>
      <c r="L9" s="7">
        <v>670000</v>
      </c>
      <c r="M9" s="7"/>
      <c r="N9" s="8"/>
      <c r="O9" s="7"/>
      <c r="P9" s="7"/>
      <c r="Q9" s="9"/>
      <c r="R9" s="9"/>
      <c r="U9" s="9"/>
      <c r="V9" s="9"/>
    </row>
    <row r="10" spans="1:22" s="5" customFormat="1" ht="33.4" customHeight="1">
      <c r="A10"/>
      <c r="B10" s="6">
        <v>21601</v>
      </c>
      <c r="C10" s="6" t="s">
        <v>22</v>
      </c>
      <c r="D10" s="7">
        <f t="shared" si="1"/>
        <v>663761.34</v>
      </c>
      <c r="E10" s="7">
        <v>230700</v>
      </c>
      <c r="F10" s="7"/>
      <c r="G10" s="6"/>
      <c r="H10" s="7">
        <v>202300</v>
      </c>
      <c r="I10" s="8"/>
      <c r="J10" s="6"/>
      <c r="K10" s="8"/>
      <c r="L10" s="7">
        <v>230761.34</v>
      </c>
      <c r="M10" s="7"/>
      <c r="N10" s="8"/>
      <c r="O10" s="7"/>
      <c r="P10" s="7"/>
      <c r="Q10" s="9"/>
      <c r="R10" s="9"/>
      <c r="U10" s="9"/>
      <c r="V10" s="9"/>
    </row>
    <row r="11" spans="1:22" s="5" customFormat="1" ht="33.4" customHeight="1">
      <c r="A11"/>
      <c r="B11" s="6">
        <v>21602</v>
      </c>
      <c r="C11" s="6" t="s">
        <v>23</v>
      </c>
      <c r="D11" s="7">
        <f t="shared" si="1"/>
        <v>549300</v>
      </c>
      <c r="E11" s="7">
        <v>190300</v>
      </c>
      <c r="F11" s="7"/>
      <c r="G11" s="6"/>
      <c r="H11" s="7">
        <v>158000</v>
      </c>
      <c r="I11" s="8"/>
      <c r="J11" s="6"/>
      <c r="K11" s="8"/>
      <c r="L11" s="7">
        <v>201000</v>
      </c>
      <c r="M11" s="7"/>
      <c r="N11" s="8"/>
      <c r="O11" s="7"/>
      <c r="P11" s="7"/>
      <c r="Q11" s="9"/>
      <c r="R11" s="9"/>
      <c r="U11" s="9"/>
      <c r="V11" s="9"/>
    </row>
    <row r="12" spans="1:22" s="5" customFormat="1" ht="33.4" customHeight="1">
      <c r="A12"/>
      <c r="B12" s="6">
        <v>27106</v>
      </c>
      <c r="C12" s="6" t="s">
        <v>24</v>
      </c>
      <c r="D12" s="7">
        <f t="shared" si="1"/>
        <v>3319748.33</v>
      </c>
      <c r="E12" s="7">
        <v>1659874.17</v>
      </c>
      <c r="F12" s="7"/>
      <c r="G12" s="7"/>
      <c r="H12" s="7"/>
      <c r="I12" s="7"/>
      <c r="J12" s="7"/>
      <c r="K12" s="7">
        <v>1659874.16</v>
      </c>
      <c r="L12" s="7"/>
      <c r="M12" s="7"/>
      <c r="N12" s="7"/>
      <c r="O12" s="7"/>
      <c r="P12" s="7"/>
      <c r="Q12" s="9"/>
    </row>
    <row r="13" spans="1:22" s="5" customFormat="1" ht="33.4" customHeight="1">
      <c r="A13"/>
      <c r="B13" s="6">
        <v>29609</v>
      </c>
      <c r="C13" s="6" t="s">
        <v>25</v>
      </c>
      <c r="D13" s="7">
        <f t="shared" si="1"/>
        <v>234419</v>
      </c>
      <c r="E13" s="7">
        <v>65000</v>
      </c>
      <c r="F13" s="7"/>
      <c r="G13" s="7"/>
      <c r="H13" s="7">
        <v>52419</v>
      </c>
      <c r="I13" s="7"/>
      <c r="J13" s="7"/>
      <c r="K13" s="7">
        <v>49000</v>
      </c>
      <c r="L13" s="7"/>
      <c r="M13" s="7"/>
      <c r="N13" s="7">
        <v>68000</v>
      </c>
      <c r="O13" s="7"/>
      <c r="P13" s="7"/>
      <c r="Q13" s="9"/>
    </row>
    <row r="14" spans="1:22" s="10" customFormat="1" ht="33.4" customHeight="1">
      <c r="A14"/>
      <c r="B14" s="3">
        <v>3000</v>
      </c>
      <c r="C14" s="3" t="s">
        <v>26</v>
      </c>
      <c r="D14" s="4">
        <f t="shared" ref="D14:P14" si="2">SUM(D15:D27)</f>
        <v>22370462.079999998</v>
      </c>
      <c r="E14" s="4">
        <f t="shared" si="2"/>
        <v>2544380.8499999996</v>
      </c>
      <c r="F14" s="4">
        <f t="shared" si="2"/>
        <v>1654105.05</v>
      </c>
      <c r="G14" s="4">
        <f t="shared" si="2"/>
        <v>1654105.05</v>
      </c>
      <c r="H14" s="4">
        <f t="shared" si="2"/>
        <v>1654105.05</v>
      </c>
      <c r="I14" s="4">
        <f t="shared" si="2"/>
        <v>2384755.06</v>
      </c>
      <c r="J14" s="4">
        <f t="shared" si="2"/>
        <v>1654105.06</v>
      </c>
      <c r="K14" s="4">
        <f t="shared" si="2"/>
        <v>1764380.6500000001</v>
      </c>
      <c r="L14" s="4">
        <f t="shared" si="2"/>
        <v>1654105.06</v>
      </c>
      <c r="M14" s="4">
        <f t="shared" si="2"/>
        <v>2444105.06</v>
      </c>
      <c r="N14" s="4">
        <f t="shared" si="2"/>
        <v>1654105.06</v>
      </c>
      <c r="O14" s="4">
        <f t="shared" si="2"/>
        <v>1654105.06</v>
      </c>
      <c r="P14" s="4">
        <f t="shared" si="2"/>
        <v>1654105.0699999998</v>
      </c>
      <c r="Q14" s="9"/>
    </row>
    <row r="15" spans="1:22" s="10" customFormat="1" ht="33.4" customHeight="1">
      <c r="A15"/>
      <c r="B15" s="11">
        <v>31101</v>
      </c>
      <c r="C15" s="11" t="s">
        <v>27</v>
      </c>
      <c r="D15" s="12">
        <f>SUM(E15:P15)</f>
        <v>1517850</v>
      </c>
      <c r="E15" s="12">
        <v>126487.5</v>
      </c>
      <c r="F15" s="12">
        <v>126487.5</v>
      </c>
      <c r="G15" s="12">
        <v>126487.5</v>
      </c>
      <c r="H15" s="12">
        <v>126487.5</v>
      </c>
      <c r="I15" s="12">
        <v>126487.5</v>
      </c>
      <c r="J15" s="12">
        <v>126487.5</v>
      </c>
      <c r="K15" s="12">
        <v>126487.5</v>
      </c>
      <c r="L15" s="12">
        <v>126487.5</v>
      </c>
      <c r="M15" s="12">
        <v>126487.5</v>
      </c>
      <c r="N15" s="12">
        <v>126487.5</v>
      </c>
      <c r="O15" s="12">
        <v>126487.5</v>
      </c>
      <c r="P15" s="12">
        <v>126487.5</v>
      </c>
      <c r="Q15" s="9"/>
    </row>
    <row r="16" spans="1:22" s="10" customFormat="1" ht="33.4" customHeight="1">
      <c r="A16"/>
      <c r="B16" s="11">
        <v>31301</v>
      </c>
      <c r="C16" s="11" t="s">
        <v>28</v>
      </c>
      <c r="D16" s="12">
        <f>SUM(E16:P16)</f>
        <v>142500</v>
      </c>
      <c r="E16" s="12">
        <v>11875</v>
      </c>
      <c r="F16" s="12">
        <v>11875</v>
      </c>
      <c r="G16" s="12">
        <v>11875</v>
      </c>
      <c r="H16" s="12">
        <v>11875</v>
      </c>
      <c r="I16" s="12">
        <v>11875</v>
      </c>
      <c r="J16" s="12">
        <v>11875</v>
      </c>
      <c r="K16" s="12">
        <v>11875</v>
      </c>
      <c r="L16" s="12">
        <v>11875</v>
      </c>
      <c r="M16" s="12">
        <v>11875</v>
      </c>
      <c r="N16" s="12">
        <v>11875</v>
      </c>
      <c r="O16" s="12">
        <v>11875</v>
      </c>
      <c r="P16" s="12">
        <v>11875</v>
      </c>
      <c r="Q16" s="9"/>
    </row>
    <row r="17" spans="1:17" s="10" customFormat="1" ht="33.4" customHeight="1">
      <c r="A17"/>
      <c r="B17" s="11">
        <v>31401</v>
      </c>
      <c r="C17" s="11" t="s">
        <v>29</v>
      </c>
      <c r="D17" s="12">
        <f>SUM(E17:P17)</f>
        <v>1389499.92</v>
      </c>
      <c r="E17" s="12">
        <v>115791.66</v>
      </c>
      <c r="F17" s="12">
        <v>115791.66</v>
      </c>
      <c r="G17" s="12">
        <v>115791.66</v>
      </c>
      <c r="H17" s="12">
        <v>115791.66</v>
      </c>
      <c r="I17" s="12">
        <v>115791.66</v>
      </c>
      <c r="J17" s="12">
        <v>115791.66</v>
      </c>
      <c r="K17" s="12">
        <v>115791.66</v>
      </c>
      <c r="L17" s="12">
        <v>115791.66</v>
      </c>
      <c r="M17" s="12">
        <v>115791.66</v>
      </c>
      <c r="N17" s="12">
        <v>115791.66</v>
      </c>
      <c r="O17" s="12">
        <v>115791.66</v>
      </c>
      <c r="P17" s="12">
        <v>115791.66</v>
      </c>
      <c r="Q17" s="9"/>
    </row>
    <row r="18" spans="1:17" s="5" customFormat="1" ht="33.4" customHeight="1">
      <c r="A18"/>
      <c r="B18" s="6">
        <v>31902</v>
      </c>
      <c r="C18" s="6" t="s">
        <v>30</v>
      </c>
      <c r="D18" s="7">
        <f>SUM(E18:P18)</f>
        <v>250101.96000000008</v>
      </c>
      <c r="E18" s="7">
        <v>20841.830000000002</v>
      </c>
      <c r="F18" s="7">
        <v>20841.830000000002</v>
      </c>
      <c r="G18" s="7">
        <v>20841.830000000002</v>
      </c>
      <c r="H18" s="7">
        <v>20841.830000000002</v>
      </c>
      <c r="I18" s="7">
        <v>20841.830000000002</v>
      </c>
      <c r="J18" s="7">
        <v>20841.830000000002</v>
      </c>
      <c r="K18" s="7">
        <v>20841.830000000002</v>
      </c>
      <c r="L18" s="7">
        <v>20841.830000000002</v>
      </c>
      <c r="M18" s="7">
        <v>20841.830000000002</v>
      </c>
      <c r="N18" s="7">
        <v>20841.830000000002</v>
      </c>
      <c r="O18" s="7">
        <v>20841.830000000002</v>
      </c>
      <c r="P18" s="7">
        <v>20841.830000000002</v>
      </c>
      <c r="Q18" s="9"/>
    </row>
    <row r="19" spans="1:17" s="5" customFormat="1" ht="33.4" customHeight="1">
      <c r="A19"/>
      <c r="B19" s="6">
        <v>32201</v>
      </c>
      <c r="C19" s="6" t="s">
        <v>31</v>
      </c>
      <c r="D19" s="7">
        <f>SUM(E19:P19)</f>
        <v>6039283.6399999997</v>
      </c>
      <c r="E19" s="7">
        <v>503273.63</v>
      </c>
      <c r="F19" s="7">
        <v>503273.63</v>
      </c>
      <c r="G19" s="7">
        <v>503273.63</v>
      </c>
      <c r="H19" s="7">
        <v>503273.63</v>
      </c>
      <c r="I19" s="7">
        <v>503273.64</v>
      </c>
      <c r="J19" s="7">
        <v>503273.64</v>
      </c>
      <c r="K19" s="7">
        <v>503273.64</v>
      </c>
      <c r="L19" s="7">
        <v>503273.64</v>
      </c>
      <c r="M19" s="7">
        <v>503273.64</v>
      </c>
      <c r="N19" s="7">
        <v>503273.64</v>
      </c>
      <c r="O19" s="7">
        <v>503273.64</v>
      </c>
      <c r="P19" s="7">
        <v>503273.64</v>
      </c>
      <c r="Q19" s="9"/>
    </row>
    <row r="20" spans="1:17" s="5" customFormat="1" ht="79.349999999999994" customHeight="1">
      <c r="A20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5" customFormat="1" ht="33.4" customHeight="1">
      <c r="A21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ht="25.7" customHeight="1">
      <c r="B22" s="15" t="s">
        <v>0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9"/>
    </row>
    <row r="23" spans="1:17" ht="27.75" customHeight="1">
      <c r="B23" s="16" t="s">
        <v>1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9"/>
    </row>
    <row r="24" spans="1:17" s="2" customFormat="1" ht="39" customHeight="1">
      <c r="A24"/>
      <c r="B24" s="1" t="s">
        <v>2</v>
      </c>
      <c r="C24" s="1" t="s">
        <v>3</v>
      </c>
      <c r="D24" s="1" t="s">
        <v>4</v>
      </c>
      <c r="E24" s="1" t="s">
        <v>5</v>
      </c>
      <c r="F24" s="1" t="s">
        <v>6</v>
      </c>
      <c r="G24" s="1" t="s">
        <v>7</v>
      </c>
      <c r="H24" s="1" t="s">
        <v>8</v>
      </c>
      <c r="I24" s="1" t="s">
        <v>9</v>
      </c>
      <c r="J24" s="1" t="s">
        <v>10</v>
      </c>
      <c r="K24" s="1" t="s">
        <v>11</v>
      </c>
      <c r="L24" s="1" t="s">
        <v>12</v>
      </c>
      <c r="M24" s="1" t="s">
        <v>13</v>
      </c>
      <c r="N24" s="1" t="s">
        <v>14</v>
      </c>
      <c r="O24" s="1" t="s">
        <v>15</v>
      </c>
      <c r="P24" s="1" t="s">
        <v>16</v>
      </c>
      <c r="Q24" s="9"/>
    </row>
    <row r="25" spans="1:17" s="5" customFormat="1" ht="33.4" customHeight="1">
      <c r="A25"/>
      <c r="B25" s="13">
        <v>32301</v>
      </c>
      <c r="C25" s="6" t="s">
        <v>32</v>
      </c>
      <c r="D25" s="7">
        <f>SUM(E25:P25)</f>
        <v>10510025.169999998</v>
      </c>
      <c r="E25" s="7">
        <v>875835.43</v>
      </c>
      <c r="F25" s="7">
        <v>875835.43</v>
      </c>
      <c r="G25" s="7">
        <v>875835.43</v>
      </c>
      <c r="H25" s="7">
        <v>875835.43</v>
      </c>
      <c r="I25" s="7">
        <v>875835.43</v>
      </c>
      <c r="J25" s="7">
        <v>875835.43</v>
      </c>
      <c r="K25" s="7">
        <v>875835.43</v>
      </c>
      <c r="L25" s="7">
        <v>875835.43</v>
      </c>
      <c r="M25" s="7">
        <v>875835.43</v>
      </c>
      <c r="N25" s="7">
        <v>875835.43</v>
      </c>
      <c r="O25" s="7">
        <v>875835.43</v>
      </c>
      <c r="P25" s="7">
        <v>875835.44</v>
      </c>
      <c r="Q25" s="9"/>
    </row>
    <row r="26" spans="1:17" ht="33.4" customHeight="1">
      <c r="B26" s="6">
        <v>33603</v>
      </c>
      <c r="C26" s="6" t="s">
        <v>33</v>
      </c>
      <c r="D26" s="7">
        <f>SUM(E26:P26)</f>
        <v>2300650</v>
      </c>
      <c r="E26" s="7">
        <v>780000</v>
      </c>
      <c r="F26" s="7"/>
      <c r="G26" s="7"/>
      <c r="H26" s="7"/>
      <c r="I26" s="7">
        <v>730650</v>
      </c>
      <c r="J26" s="7"/>
      <c r="K26" s="7"/>
      <c r="L26" s="7"/>
      <c r="M26" s="7">
        <v>790000</v>
      </c>
      <c r="N26" s="7"/>
      <c r="O26" s="7"/>
      <c r="P26" s="7"/>
      <c r="Q26" s="9"/>
    </row>
    <row r="27" spans="1:17" ht="33.4" customHeight="1">
      <c r="B27" s="6">
        <v>34501</v>
      </c>
      <c r="C27" s="6" t="s">
        <v>34</v>
      </c>
      <c r="D27" s="7">
        <f>SUM(E27:P27)</f>
        <v>220551.39</v>
      </c>
      <c r="E27" s="7">
        <v>110275.8</v>
      </c>
      <c r="F27" s="7"/>
      <c r="G27" s="7"/>
      <c r="H27" s="7"/>
      <c r="I27" s="7"/>
      <c r="J27" s="7"/>
      <c r="K27" s="7">
        <v>110275.59</v>
      </c>
      <c r="L27" s="7"/>
      <c r="M27" s="7"/>
      <c r="N27" s="7"/>
      <c r="O27" s="7"/>
      <c r="P27" s="7"/>
      <c r="Q27" s="9"/>
    </row>
    <row r="28" spans="1:17" ht="33.4" customHeight="1"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9"/>
    </row>
    <row r="29" spans="1:17" s="10" customFormat="1" ht="41.25" customHeight="1">
      <c r="A29"/>
      <c r="B29" s="3">
        <v>5000</v>
      </c>
      <c r="C29" s="3" t="s">
        <v>35</v>
      </c>
      <c r="D29" s="4">
        <f t="shared" ref="D29:P29" si="3">SUM(D30:D34)</f>
        <v>6734197.1600000001</v>
      </c>
      <c r="E29" s="4">
        <f t="shared" si="3"/>
        <v>2383076.16</v>
      </c>
      <c r="F29" s="4">
        <f t="shared" si="3"/>
        <v>526230.1</v>
      </c>
      <c r="G29" s="4">
        <f t="shared" si="3"/>
        <v>0</v>
      </c>
      <c r="H29" s="4">
        <f t="shared" si="3"/>
        <v>504755</v>
      </c>
      <c r="I29" s="4">
        <f t="shared" si="3"/>
        <v>0</v>
      </c>
      <c r="J29" s="4">
        <f t="shared" si="3"/>
        <v>2672954.17</v>
      </c>
      <c r="K29" s="4">
        <f t="shared" si="3"/>
        <v>0</v>
      </c>
      <c r="L29" s="4">
        <f t="shared" si="3"/>
        <v>537500</v>
      </c>
      <c r="M29" s="4">
        <f t="shared" si="3"/>
        <v>0</v>
      </c>
      <c r="N29" s="4">
        <f t="shared" si="3"/>
        <v>109681.73</v>
      </c>
      <c r="O29" s="4">
        <f t="shared" si="3"/>
        <v>0</v>
      </c>
      <c r="P29" s="4">
        <f t="shared" si="3"/>
        <v>0</v>
      </c>
      <c r="Q29" s="9"/>
    </row>
    <row r="30" spans="1:17" s="5" customFormat="1" ht="34.5" customHeight="1">
      <c r="A30"/>
      <c r="B30" s="6">
        <v>51107</v>
      </c>
      <c r="C30" s="6" t="s">
        <v>36</v>
      </c>
      <c r="D30" s="7">
        <f>SUM(E30:P30)</f>
        <v>453631.73</v>
      </c>
      <c r="E30" s="7">
        <v>80000</v>
      </c>
      <c r="F30" s="7">
        <v>75600</v>
      </c>
      <c r="G30" s="7"/>
      <c r="H30" s="7">
        <v>68200</v>
      </c>
      <c r="I30" s="7"/>
      <c r="J30" s="7">
        <v>73250</v>
      </c>
      <c r="K30" s="7"/>
      <c r="L30" s="7">
        <v>79000</v>
      </c>
      <c r="M30" s="7"/>
      <c r="N30" s="7">
        <v>77581.73</v>
      </c>
      <c r="O30" s="7"/>
      <c r="P30" s="7"/>
      <c r="Q30" s="9"/>
    </row>
    <row r="31" spans="1:17" s="5" customFormat="1" ht="31.5" customHeight="1">
      <c r="A31"/>
      <c r="B31" s="6">
        <v>51503</v>
      </c>
      <c r="C31" s="6" t="s">
        <v>37</v>
      </c>
      <c r="D31" s="7">
        <f>SUM(E31:P31)</f>
        <v>419035</v>
      </c>
      <c r="E31" s="7">
        <v>91000</v>
      </c>
      <c r="F31" s="7">
        <v>81000</v>
      </c>
      <c r="G31" s="7"/>
      <c r="H31" s="7">
        <v>81235</v>
      </c>
      <c r="I31" s="7"/>
      <c r="J31" s="7">
        <v>82300</v>
      </c>
      <c r="K31" s="7"/>
      <c r="L31" s="7">
        <v>83500</v>
      </c>
      <c r="M31" s="7"/>
      <c r="N31" s="7"/>
      <c r="O31" s="7"/>
      <c r="P31" s="7"/>
      <c r="Q31" s="9"/>
    </row>
    <row r="32" spans="1:17" s="5" customFormat="1" ht="33" customHeight="1">
      <c r="A32"/>
      <c r="B32" s="6">
        <v>51908</v>
      </c>
      <c r="C32" s="6" t="s">
        <v>38</v>
      </c>
      <c r="D32" s="7">
        <f>SUM(E32:P32)</f>
        <v>244883.1</v>
      </c>
      <c r="E32" s="7">
        <v>49603</v>
      </c>
      <c r="F32" s="7">
        <v>43530.1</v>
      </c>
      <c r="G32" s="7"/>
      <c r="H32" s="7">
        <v>41620</v>
      </c>
      <c r="I32" s="7"/>
      <c r="J32" s="7">
        <v>38630</v>
      </c>
      <c r="K32" s="7"/>
      <c r="L32" s="7">
        <v>39400</v>
      </c>
      <c r="M32" s="7"/>
      <c r="N32" s="7">
        <v>32100</v>
      </c>
      <c r="O32" s="7"/>
      <c r="P32" s="7"/>
      <c r="Q32" s="9"/>
    </row>
    <row r="33" spans="1:17" s="5" customFormat="1" ht="33" customHeight="1">
      <c r="A33"/>
      <c r="B33" s="6">
        <v>54101</v>
      </c>
      <c r="C33" s="6" t="s">
        <v>39</v>
      </c>
      <c r="D33" s="7">
        <f>SUM(E33:P33)</f>
        <v>4324947.33</v>
      </c>
      <c r="E33" s="7">
        <v>2162473.16</v>
      </c>
      <c r="F33" s="7"/>
      <c r="G33" s="7"/>
      <c r="H33" s="7"/>
      <c r="I33" s="7"/>
      <c r="J33" s="7">
        <v>2162474.17</v>
      </c>
      <c r="K33" s="7"/>
      <c r="L33" s="7"/>
      <c r="M33" s="7"/>
      <c r="N33" s="7"/>
      <c r="O33" s="7"/>
      <c r="P33" s="7"/>
      <c r="Q33" s="9"/>
    </row>
    <row r="34" spans="1:17" ht="28.5">
      <c r="B34" s="6">
        <v>59701</v>
      </c>
      <c r="C34" s="6" t="s">
        <v>40</v>
      </c>
      <c r="D34" s="7">
        <f>SUM(E34:P34)</f>
        <v>1291700</v>
      </c>
      <c r="E34" s="7"/>
      <c r="F34" s="7">
        <v>326100</v>
      </c>
      <c r="G34" s="7"/>
      <c r="H34" s="7">
        <v>313700</v>
      </c>
      <c r="I34" s="7"/>
      <c r="J34" s="7">
        <v>316300</v>
      </c>
      <c r="K34" s="7"/>
      <c r="L34" s="7">
        <v>335600</v>
      </c>
      <c r="M34" s="7"/>
      <c r="N34" s="7"/>
      <c r="O34" s="7"/>
      <c r="P34" s="7"/>
      <c r="Q34" s="9"/>
    </row>
  </sheetData>
  <mergeCells count="5">
    <mergeCell ref="B1:P1"/>
    <mergeCell ref="B2:P2"/>
    <mergeCell ref="B3:P3"/>
    <mergeCell ref="B22:P22"/>
    <mergeCell ref="B23:P23"/>
  </mergeCells>
  <printOptions horizontalCentered="1"/>
  <pageMargins left="7.1653543307086606E-2" right="0.19724409448818905" top="0.36023622047244103" bottom="0.35000000000000009" header="0.163779527559055" footer="0.15354330708661404"/>
  <pageSetup paperSize="0" scale="81" fitToWidth="0" fitToHeight="0" pageOrder="overThenDown" orientation="landscape" useFirstPageNumber="1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MARTIN1</dc:creator>
  <cp:lastModifiedBy>Salvador Ceceña</cp:lastModifiedBy>
  <cp:revision>7</cp:revision>
  <cp:lastPrinted>2019-10-18T13:18:13Z</cp:lastPrinted>
  <dcterms:created xsi:type="dcterms:W3CDTF">2019-10-18T11:52:34Z</dcterms:created>
  <dcterms:modified xsi:type="dcterms:W3CDTF">2020-04-23T18:14:58Z</dcterms:modified>
</cp:coreProperties>
</file>